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<sst xmlns="http://schemas.openxmlformats.org/spreadsheetml/2006/main" count="32" uniqueCount="31">
  <si>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</si>
  <si>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</si>
  <si>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</si>
  <si>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</si>
  <si>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</si>
  <si>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</si>
  <si>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</si>
  <si>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</si>
  <si>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</si>
  <si>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</si>
  <si>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</si>
  <si>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</si>
  <si>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</si>
  <si>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</si>
  <si>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</si>
  <si>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</si>
  <si>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</si>
  <si>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</si>
  <si>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</si>
  <si>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</si>
  <si>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</si>
  <si>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Итого:</t>
  </si>
  <si>
    <t xml:space="preserve"> на 1 января 2024 г.</t>
  </si>
  <si>
    <t>на 1 февраля 2024 г.</t>
  </si>
  <si>
    <t>Остаток кредитов, предоставленных
под гарантию райисполкома
на 01.01.2024</t>
  </si>
  <si>
    <t>обязательства, подлежащие исполнению по выданным гарантиям</t>
  </si>
  <si>
    <t>на 1 марта 2024 г.</t>
  </si>
  <si>
    <t>на 1 апреля 2024 г.</t>
  </si>
  <si>
    <t>Сумма кредитов, предоставленных
под гарантию райисполкома
в январе-марте 2024 г.</t>
  </si>
  <si>
    <t>Произведено платежей
по кредитам, предоставленным под гарантию райисполкома
в январе-марте 2024 г.</t>
  </si>
  <si>
    <t>Остаток кредитов, предоставленных под гарантию райисполкома
на 01.04.2024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</si>
</sst>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2" fillId="33" borderId="10" xfId="0" applyNumberFormat="1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vertical="center"/>
    </xf>
    <xf numFmtId="181" fontId="42" fillId="33" borderId="11" xfId="0" applyNumberFormat="1" applyFont="1" applyFill="1" applyBorder="1" applyAlignment="1">
      <alignment horizontal="center"/>
    </xf>
    <xf numFmtId="181" fontId="43" fillId="33" borderId="11" xfId="0" applyNumberFormat="1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180" fontId="4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D26" sqref="D26"/>
    </sheetView>
  </sheetViews>
  <sheetFormatPr defaultColWidth="8.8515625" defaultRowHeight="15"/>
  <cols>
    <col min="1" max="1" width="35.8515625" style="11" customWidth="1"/>
    <col min="2" max="2" width="18.00390625" style="11" customWidth="1"/>
    <col min="3" max="3" width="17.57421875" style="11" customWidth="1"/>
    <col min="4" max="4" width="18.57421875" style="11" customWidth="1"/>
    <col min="5" max="5" width="18.140625" style="11" customWidth="1"/>
    <col min="6" max="6" width="9.28125" style="11" bestFit="1" customWidth="1"/>
    <col min="7" max="7" width="11.140625" style="11" customWidth="1"/>
    <col min="8" max="16384" width="8.8515625" style="11" customWidth="1"/>
  </cols>
  <sheetData>
    <row r="3" spans="1:7" ht="52.5" customHeight="1">
      <c r="A3" s="18" t="s">
        <v>2</v>
      </c>
      <c r="B3" s="18"/>
      <c r="C3" s="18"/>
      <c r="D3" s="18"/>
      <c r="E3" s="18"/>
      <c r="F3" s="18"/>
      <c r="G3" s="18"/>
    </row>
    <row r="5" spans="1:7" ht="15">
      <c r="A5" s="20" t="s">
        <v>16</v>
      </c>
      <c r="B5" s="17" t="s">
        <v>20</v>
      </c>
      <c r="C5" s="20" t="s">
        <v>17</v>
      </c>
      <c r="D5" s="17" t="s">
        <v>0</v>
      </c>
      <c r="E5" s="19" t="s">
        <v>17</v>
      </c>
      <c r="F5" s="19"/>
      <c r="G5" s="19"/>
    </row>
    <row r="6" spans="1:7" ht="10.5" customHeight="1">
      <c r="A6" s="20"/>
      <c r="B6" s="17"/>
      <c r="C6" s="20"/>
      <c r="D6" s="17"/>
      <c r="E6" s="17" t="s">
        <v>1</v>
      </c>
      <c r="F6" s="19" t="s">
        <v>18</v>
      </c>
      <c r="G6" s="19"/>
    </row>
    <row r="7" spans="1:7" ht="107.25" customHeight="1">
      <c r="A7" s="20"/>
      <c r="B7" s="17"/>
      <c r="C7" s="13" t="s">
        <v>25</v>
      </c>
      <c r="D7" s="17"/>
      <c r="E7" s="17"/>
      <c r="F7" s="14" t="s">
        <v>3</v>
      </c>
      <c r="G7" s="14" t="s">
        <v>4</v>
      </c>
    </row>
    <row r="8" spans="1:7" ht="18.75">
      <c r="A8" s="9" t="s">
        <v>22</v>
      </c>
      <c r="B8" s="10">
        <f>C8</f>
        <v>0</v>
      </c>
      <c r="C8" s="10">
        <v>0</v>
      </c>
      <c r="D8" s="10">
        <f>E8</f>
        <v>5793.9</v>
      </c>
      <c r="E8" s="10">
        <f>F8+G8</f>
        <v>5793.9</v>
      </c>
      <c r="F8" s="16">
        <v>0</v>
      </c>
      <c r="G8" s="10">
        <v>5793.9</v>
      </c>
    </row>
    <row r="9" spans="1:7" ht="18.75">
      <c r="A9" s="9" t="s">
        <v>23</v>
      </c>
      <c r="B9" s="10">
        <f>C9</f>
        <v>0</v>
      </c>
      <c r="C9" s="10">
        <v>0</v>
      </c>
      <c r="D9" s="10">
        <f>E9</f>
        <v>5790.2</v>
      </c>
      <c r="E9" s="10">
        <f>F9+G9</f>
        <v>5790.2</v>
      </c>
      <c r="F9" s="16">
        <v>0</v>
      </c>
      <c r="G9" s="10">
        <v>5790.2</v>
      </c>
    </row>
    <row r="10" spans="1:7" ht="18.75">
      <c r="A10" s="9" t="s">
        <v>26</v>
      </c>
      <c r="B10" s="10">
        <f>C10</f>
        <v>12.9</v>
      </c>
      <c r="C10" s="10">
        <v>12.9</v>
      </c>
      <c r="D10" s="10">
        <f>E10</f>
        <v>5766.1</v>
      </c>
      <c r="E10" s="10">
        <f>F10+G10</f>
        <v>5766.1</v>
      </c>
      <c r="F10" s="16">
        <v>0</v>
      </c>
      <c r="G10" s="10">
        <v>5766.1</v>
      </c>
    </row>
    <row r="11" spans="1:7" ht="18.75">
      <c r="A11" s="9" t="s">
        <v>27</v>
      </c>
      <c r="B11" s="10">
        <f>C11</f>
        <v>0</v>
      </c>
      <c r="C11" s="10">
        <v>0</v>
      </c>
      <c r="D11" s="10">
        <f>E11</f>
        <v>5751.4</v>
      </c>
      <c r="E11" s="10">
        <f>F11+G11</f>
        <v>5751.4</v>
      </c>
      <c r="F11" s="16">
        <v>0</v>
      </c>
      <c r="G11" s="10">
        <v>5751.4</v>
      </c>
    </row>
    <row r="14" spans="1:5" ht="45" customHeight="1">
      <c r="A14" s="18" t="s">
        <v>19</v>
      </c>
      <c r="B14" s="18"/>
      <c r="C14" s="18"/>
      <c r="D14" s="18"/>
      <c r="E14" s="18"/>
    </row>
    <row r="16" spans="1:5" ht="120">
      <c r="A16" s="12" t="s">
        <v>5</v>
      </c>
      <c r="B16" s="13" t="s">
        <v>24</v>
      </c>
      <c r="C16" s="13" t="s">
        <v>28</v>
      </c>
      <c r="D16" s="13" t="s">
        <v>29</v>
      </c>
      <c r="E16" s="13" t="s">
        <v>30</v>
      </c>
    </row>
    <row r="17" spans="1:5" ht="18" customHeight="1">
      <c r="A17" s="1" t="s">
        <v>11</v>
      </c>
      <c r="B17" s="5">
        <v>488.5</v>
      </c>
      <c r="C17" s="6"/>
      <c r="D17" s="5"/>
      <c r="E17" s="7">
        <f>B17+C17-D17</f>
        <v>488.5</v>
      </c>
    </row>
    <row r="18" spans="1:5" ht="18" customHeight="1">
      <c r="A18" s="2" t="s">
        <v>6</v>
      </c>
      <c r="B18" s="5">
        <v>1604.5</v>
      </c>
      <c r="C18" s="6"/>
      <c r="D18" s="5">
        <v>41.1</v>
      </c>
      <c r="E18" s="7">
        <f aca="true" t="shared" si="0" ref="E18:E26">B18+C18-D18</f>
        <v>1563.4</v>
      </c>
    </row>
    <row r="19" spans="1:5" ht="18" customHeight="1">
      <c r="A19" s="2" t="s">
        <v>7</v>
      </c>
      <c r="B19" s="5">
        <v>862.4</v>
      </c>
      <c r="C19" s="6"/>
      <c r="D19" s="5"/>
      <c r="E19" s="7">
        <f t="shared" si="0"/>
        <v>862.4</v>
      </c>
    </row>
    <row r="20" spans="1:5" ht="18" customHeight="1">
      <c r="A20" s="2" t="s">
        <v>12</v>
      </c>
      <c r="B20" s="5">
        <v>316.3</v>
      </c>
      <c r="C20" s="6"/>
      <c r="D20" s="5"/>
      <c r="E20" s="7">
        <f t="shared" si="0"/>
        <v>316.3</v>
      </c>
    </row>
    <row r="21" spans="1:5" ht="18" customHeight="1">
      <c r="A21" s="2" t="s">
        <v>13</v>
      </c>
      <c r="B21" s="5">
        <v>0</v>
      </c>
      <c r="C21" s="6"/>
      <c r="D21" s="5"/>
      <c r="E21" s="7">
        <f t="shared" si="0"/>
        <v>0</v>
      </c>
    </row>
    <row r="22" spans="1:5" ht="18" customHeight="1">
      <c r="A22" s="2" t="s">
        <v>14</v>
      </c>
      <c r="B22" s="5">
        <v>689.3</v>
      </c>
      <c r="C22" s="6"/>
      <c r="D22" s="5">
        <v>0.5</v>
      </c>
      <c r="E22" s="7">
        <f t="shared" si="0"/>
        <v>688.8</v>
      </c>
    </row>
    <row r="23" spans="1:5" ht="18" customHeight="1">
      <c r="A23" s="3" t="s">
        <v>10</v>
      </c>
      <c r="B23" s="5">
        <v>213.5</v>
      </c>
      <c r="C23" s="6"/>
      <c r="D23" s="5"/>
      <c r="E23" s="7">
        <f t="shared" si="0"/>
        <v>213.5</v>
      </c>
    </row>
    <row r="24" spans="1:5" ht="18" customHeight="1">
      <c r="A24" s="2" t="s">
        <v>8</v>
      </c>
      <c r="B24" s="5">
        <v>1274.3</v>
      </c>
      <c r="C24" s="6"/>
      <c r="D24" s="5"/>
      <c r="E24" s="7">
        <f t="shared" si="0"/>
        <v>1274.3</v>
      </c>
    </row>
    <row r="25" spans="1:5" ht="18" customHeight="1">
      <c r="A25" s="4" t="s">
        <v>15</v>
      </c>
      <c r="B25" s="5">
        <v>345.1</v>
      </c>
      <c r="C25" s="6"/>
      <c r="D25" s="5">
        <v>0.9</v>
      </c>
      <c r="E25" s="7">
        <f t="shared" si="0"/>
        <v>344.20000000000005</v>
      </c>
    </row>
    <row r="26" spans="1:5" ht="18" customHeight="1">
      <c r="A26" s="2" t="s">
        <v>9</v>
      </c>
      <c r="B26" s="5">
        <v>0</v>
      </c>
      <c r="C26" s="6"/>
      <c r="D26" s="5"/>
      <c r="E26" s="7">
        <f t="shared" si="0"/>
        <v>0</v>
      </c>
    </row>
    <row r="27" spans="1:5" ht="18" customHeight="1">
      <c r="A27" s="15" t="s">
        <v>21</v>
      </c>
      <c r="B27" s="8">
        <f>SUM(B17:B26)</f>
        <v>5793.900000000001</v>
      </c>
      <c r="C27" s="8">
        <f>SUM(C17:C26)</f>
        <v>0</v>
      </c>
      <c r="D27" s="8">
        <f>SUM(D17:D26)</f>
        <v>42.5</v>
      </c>
      <c r="E27" s="8">
        <f>SUM(E17:E26)</f>
        <v>5751.400000000001</v>
      </c>
    </row>
  </sheetData>
  <sheetProtection/>
  <mergeCells count="9">
    <mergeCell ref="E6:E7"/>
    <mergeCell ref="A14:E14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2024-04-08T08:24:17Z</dcterms:modified>
  <cp:category/>
  <cp:version/>
  <cp:contentType/>
  <cp:contentStatus/>
</cp:coreProperties>
</file>