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20" windowHeight="118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<sst xmlns="http://schemas.openxmlformats.org/spreadsheetml/2006/main" count="31" uniqueCount="30">
  <si>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</si>
  <si>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</si>
  <si>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r>
      <t xml:space="preserve">Долговые обязательства органов местного управления и самоуправления 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</si>
  <si>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краткосрочные</t>
  </si>
  <si>
    <t>долгосрочные</t>
  </si>
  <si>
    <t>Наименование</t>
  </si>
  <si>
    <t>ОАО "Мазоловское"</t>
  </si>
  <si>
    <t>ОАО "Натопа-Агро"</t>
  </si>
  <si>
    <t>ОАО СГЦ "Вихра"</t>
  </si>
  <si>
    <t>ОАО "Мстиславльлен"</t>
  </si>
  <si>
    <t>ОАО "Заболотье-Агростандарт"</t>
  </si>
  <si>
    <t>ОАО "Сож Агро"</t>
  </si>
  <si>
    <t>ОАО "Мушино-Агро"</t>
  </si>
  <si>
    <t>ОАО "Октябрь"</t>
  </si>
  <si>
    <t>ОАО "Знамя труда"</t>
  </si>
  <si>
    <t>ОАО" Райагропромтехснаб"</t>
  </si>
  <si>
    <t>Отчетный период</t>
  </si>
  <si>
    <t>в том числе:</t>
  </si>
  <si>
    <t>из них:</t>
  </si>
  <si>
    <r>
      <t xml:space="preserve">Информация о кредитах, предоставленных </t>
    </r>
    <r>
      <rPr>
        <b/>
        <sz val="20"/>
        <color indexed="8"/>
        <rFont val="Times New Roman"/>
        <family val="1"/>
      </rPr>
      <t xml:space="preserve"> под гарантию Мстиславского райисполкома </t>
    </r>
    <r>
      <rPr>
        <i/>
        <sz val="18"/>
        <color indexed="8"/>
        <rFont val="Times New Roman"/>
        <family val="1"/>
      </rPr>
      <t>(тыс. рублей)</t>
    </r>
  </si>
  <si>
    <t>Долг органов местного управления
и самоуправления</t>
  </si>
  <si>
    <t>ценные бумаги, размещенные Мстиславским райисполкомом
на внутренним финансовом рынке</t>
  </si>
  <si>
    <t>Итого:</t>
  </si>
  <si>
    <t xml:space="preserve"> на 1 января 2023 г.</t>
  </si>
  <si>
    <t>на 1 февраля 2023 г.</t>
  </si>
  <si>
    <t>Остаток кредитов, предоставленных
под гарантию райисполкома
на 01.01.2023</t>
  </si>
  <si>
    <t>на 1 марта 2023 г.</t>
  </si>
  <si>
    <t>Произведено платежей
по кредитам, предоставленным под гарантию райисполкома
в январе-феврале 2023 года</t>
  </si>
  <si>
    <t>Остаток кредитов, предоставленных под гарантию райисполкома
на 01.03.2023</t>
  </si>
  <si>
    <t>Сумма кредитов, предоставленных
под гарантию райисполкома
в январе-феврале 2023 года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</si>
</sst>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" fillId="0" borderId="10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left"/>
      <protection/>
    </xf>
    <xf numFmtId="0" fontId="5" fillId="0" borderId="11" xfId="52" applyFont="1" applyFill="1" applyBorder="1" applyAlignment="1">
      <alignment horizontal="left" wrapText="1"/>
      <protection/>
    </xf>
    <xf numFmtId="0" fontId="5" fillId="0" borderId="11" xfId="52" applyFont="1" applyBorder="1" applyAlignment="1">
      <alignment horizontal="left"/>
      <protection/>
    </xf>
    <xf numFmtId="181" fontId="43" fillId="33" borderId="1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vertical="center"/>
    </xf>
    <xf numFmtId="181" fontId="43" fillId="33" borderId="11" xfId="0" applyNumberFormat="1" applyFont="1" applyFill="1" applyBorder="1" applyAlignment="1">
      <alignment horizontal="center"/>
    </xf>
    <xf numFmtId="181" fontId="44" fillId="33" borderId="11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181" fontId="43" fillId="0" borderId="11" xfId="0" applyNumberFormat="1" applyFont="1" applyBorder="1" applyAlignment="1">
      <alignment horizontal="center" vertical="center"/>
    </xf>
    <xf numFmtId="180" fontId="45" fillId="0" borderId="11" xfId="0" applyNumberFormat="1" applyFont="1" applyBorder="1" applyAlignment="1">
      <alignment horizontal="center" vertical="center"/>
    </xf>
    <xf numFmtId="181" fontId="45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/>
    </xf>
    <xf numFmtId="0" fontId="6" fillId="0" borderId="11" xfId="52" applyFont="1" applyFill="1" applyBorder="1" applyAlignment="1">
      <alignment horizontal="center"/>
      <protection/>
    </xf>
    <xf numFmtId="0" fontId="46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35.8515625" style="13" customWidth="1"/>
    <col min="2" max="2" width="18.00390625" style="13" customWidth="1"/>
    <col min="3" max="3" width="17.57421875" style="13" customWidth="1"/>
    <col min="4" max="4" width="18.57421875" style="13" customWidth="1"/>
    <col min="5" max="5" width="18.140625" style="13" customWidth="1"/>
    <col min="6" max="6" width="9.28125" style="13" bestFit="1" customWidth="1"/>
    <col min="7" max="7" width="11.140625" style="13" customWidth="1"/>
    <col min="8" max="16384" width="8.8515625" style="13" customWidth="1"/>
  </cols>
  <sheetData>
    <row r="3" spans="1:7" ht="52.5" customHeight="1">
      <c r="A3" s="19" t="s">
        <v>2</v>
      </c>
      <c r="B3" s="19"/>
      <c r="C3" s="19"/>
      <c r="D3" s="19"/>
      <c r="E3" s="19"/>
      <c r="F3" s="19"/>
      <c r="G3" s="19"/>
    </row>
    <row r="5" spans="1:7" ht="13.5">
      <c r="A5" s="21" t="s">
        <v>16</v>
      </c>
      <c r="B5" s="18" t="s">
        <v>20</v>
      </c>
      <c r="C5" s="21" t="s">
        <v>17</v>
      </c>
      <c r="D5" s="18" t="s">
        <v>0</v>
      </c>
      <c r="E5" s="20" t="s">
        <v>17</v>
      </c>
      <c r="F5" s="20"/>
      <c r="G5" s="20"/>
    </row>
    <row r="6" spans="1:7" ht="10.5" customHeight="1">
      <c r="A6" s="21"/>
      <c r="B6" s="18"/>
      <c r="C6" s="21"/>
      <c r="D6" s="18"/>
      <c r="E6" s="18" t="s">
        <v>1</v>
      </c>
      <c r="F6" s="20" t="s">
        <v>18</v>
      </c>
      <c r="G6" s="20"/>
    </row>
    <row r="7" spans="1:7" ht="107.25" customHeight="1">
      <c r="A7" s="21"/>
      <c r="B7" s="18"/>
      <c r="C7" s="15" t="s">
        <v>21</v>
      </c>
      <c r="D7" s="18"/>
      <c r="E7" s="18"/>
      <c r="F7" s="16" t="s">
        <v>3</v>
      </c>
      <c r="G7" s="16" t="s">
        <v>4</v>
      </c>
    </row>
    <row r="8" spans="1:7" ht="18">
      <c r="A8" s="9" t="s">
        <v>23</v>
      </c>
      <c r="B8" s="10">
        <f>C8</f>
        <v>0</v>
      </c>
      <c r="C8" s="10">
        <v>0</v>
      </c>
      <c r="D8" s="10">
        <f>E8</f>
        <v>6024.3</v>
      </c>
      <c r="E8" s="10">
        <f>F8+G8</f>
        <v>6024.3</v>
      </c>
      <c r="F8" s="11">
        <v>0</v>
      </c>
      <c r="G8" s="12">
        <v>6024.3</v>
      </c>
    </row>
    <row r="9" spans="1:7" ht="18">
      <c r="A9" s="9" t="s">
        <v>24</v>
      </c>
      <c r="B9" s="10">
        <f>C9</f>
        <v>0</v>
      </c>
      <c r="C9" s="10">
        <v>0</v>
      </c>
      <c r="D9" s="10">
        <f>E9</f>
        <v>6017.5</v>
      </c>
      <c r="E9" s="10">
        <f>F9+G9</f>
        <v>6017.5</v>
      </c>
      <c r="F9" s="11">
        <v>0</v>
      </c>
      <c r="G9" s="12">
        <v>6017.5</v>
      </c>
    </row>
    <row r="10" spans="1:7" ht="18">
      <c r="A10" s="9" t="s">
        <v>26</v>
      </c>
      <c r="B10" s="10">
        <f>C10</f>
        <v>0</v>
      </c>
      <c r="C10" s="10">
        <v>0</v>
      </c>
      <c r="D10" s="10">
        <f>E10</f>
        <v>6011.8</v>
      </c>
      <c r="E10" s="10">
        <f>F10+G10</f>
        <v>6011.8</v>
      </c>
      <c r="F10" s="11">
        <v>0</v>
      </c>
      <c r="G10" s="12">
        <v>6011.8</v>
      </c>
    </row>
    <row r="14" spans="1:5" ht="45" customHeight="1">
      <c r="A14" s="19" t="s">
        <v>19</v>
      </c>
      <c r="B14" s="19"/>
      <c r="C14" s="19"/>
      <c r="D14" s="19"/>
      <c r="E14" s="19"/>
    </row>
    <row r="16" spans="1:5" ht="110.25">
      <c r="A16" s="14" t="s">
        <v>5</v>
      </c>
      <c r="B16" s="15" t="s">
        <v>25</v>
      </c>
      <c r="C16" s="15" t="s">
        <v>29</v>
      </c>
      <c r="D16" s="15" t="s">
        <v>27</v>
      </c>
      <c r="E16" s="15" t="s">
        <v>28</v>
      </c>
    </row>
    <row r="17" spans="1:5" ht="18" customHeight="1">
      <c r="A17" s="1" t="s">
        <v>11</v>
      </c>
      <c r="B17" s="5">
        <v>495.6</v>
      </c>
      <c r="C17" s="6"/>
      <c r="D17" s="5"/>
      <c r="E17" s="7">
        <f>B17+C17-D17</f>
        <v>495.6</v>
      </c>
    </row>
    <row r="18" spans="1:5" ht="18" customHeight="1">
      <c r="A18" s="2" t="s">
        <v>6</v>
      </c>
      <c r="B18" s="5">
        <v>1711</v>
      </c>
      <c r="C18" s="6"/>
      <c r="D18" s="5">
        <v>6.9</v>
      </c>
      <c r="E18" s="7">
        <f aca="true" t="shared" si="0" ref="E18:E26">B18+C18-D18</f>
        <v>1704.1</v>
      </c>
    </row>
    <row r="19" spans="1:5" ht="18" customHeight="1">
      <c r="A19" s="2" t="s">
        <v>7</v>
      </c>
      <c r="B19" s="5">
        <v>885.7</v>
      </c>
      <c r="C19" s="6"/>
      <c r="D19" s="5">
        <v>1.4</v>
      </c>
      <c r="E19" s="7">
        <f t="shared" si="0"/>
        <v>884.3000000000001</v>
      </c>
    </row>
    <row r="20" spans="1:5" ht="18" customHeight="1">
      <c r="A20" s="2" t="s">
        <v>12</v>
      </c>
      <c r="B20" s="5">
        <v>329</v>
      </c>
      <c r="C20" s="6"/>
      <c r="D20" s="5"/>
      <c r="E20" s="7">
        <f t="shared" si="0"/>
        <v>329</v>
      </c>
    </row>
    <row r="21" spans="1:5" ht="18" customHeight="1">
      <c r="A21" s="2" t="s">
        <v>13</v>
      </c>
      <c r="B21" s="5">
        <v>0</v>
      </c>
      <c r="C21" s="6"/>
      <c r="D21" s="5"/>
      <c r="E21" s="7">
        <f t="shared" si="0"/>
        <v>0</v>
      </c>
    </row>
    <row r="22" spans="1:5" ht="18" customHeight="1">
      <c r="A22" s="2" t="s">
        <v>14</v>
      </c>
      <c r="B22" s="5">
        <v>722.7</v>
      </c>
      <c r="C22" s="6"/>
      <c r="D22" s="5"/>
      <c r="E22" s="7">
        <f t="shared" si="0"/>
        <v>722.7</v>
      </c>
    </row>
    <row r="23" spans="1:5" ht="18" customHeight="1">
      <c r="A23" s="3" t="s">
        <v>10</v>
      </c>
      <c r="B23" s="5">
        <v>222</v>
      </c>
      <c r="C23" s="6"/>
      <c r="D23" s="5"/>
      <c r="E23" s="7">
        <f t="shared" si="0"/>
        <v>222</v>
      </c>
    </row>
    <row r="24" spans="1:5" ht="18" customHeight="1">
      <c r="A24" s="2" t="s">
        <v>8</v>
      </c>
      <c r="B24" s="5">
        <v>1308.7</v>
      </c>
      <c r="C24" s="6"/>
      <c r="D24" s="5">
        <v>2.7</v>
      </c>
      <c r="E24" s="7">
        <f t="shared" si="0"/>
        <v>1306</v>
      </c>
    </row>
    <row r="25" spans="1:5" ht="18" customHeight="1">
      <c r="A25" s="4" t="s">
        <v>15</v>
      </c>
      <c r="B25" s="5">
        <v>349.6</v>
      </c>
      <c r="C25" s="6"/>
      <c r="D25" s="5">
        <v>1.5</v>
      </c>
      <c r="E25" s="7">
        <f t="shared" si="0"/>
        <v>348.1</v>
      </c>
    </row>
    <row r="26" spans="1:5" ht="18" customHeight="1">
      <c r="A26" s="2" t="s">
        <v>9</v>
      </c>
      <c r="B26" s="5">
        <v>0</v>
      </c>
      <c r="C26" s="6"/>
      <c r="D26" s="5"/>
      <c r="E26" s="7">
        <f t="shared" si="0"/>
        <v>0</v>
      </c>
    </row>
    <row r="27" spans="1:5" ht="18" customHeight="1">
      <c r="A27" s="17" t="s">
        <v>22</v>
      </c>
      <c r="B27" s="8">
        <f>SUM(B17:B26)</f>
        <v>6024.3</v>
      </c>
      <c r="C27" s="8">
        <f>SUM(C17:C26)</f>
        <v>0</v>
      </c>
      <c r="D27" s="8">
        <f>SUM(D17:D26)</f>
        <v>12.5</v>
      </c>
      <c r="E27" s="8">
        <f>SUM(E17:E26)</f>
        <v>6011.8</v>
      </c>
    </row>
  </sheetData>
  <sheetProtection/>
  <mergeCells count="9">
    <mergeCell ref="E6:E7"/>
    <mergeCell ref="A14:E14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dcterms:created xsi:type="dcterms:W3CDTF">2018-03-28T11:51:03Z</dcterms:created>
  <dcterms:modified xsi:type="dcterms:W3CDTF">2023-03-13T06:37:24Z</dcterms:modified>
  <cp:category/>
  <cp:version/>
  <cp:contentType/>
  <cp:contentStatus/>
</cp:coreProperties>
</file>